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o\Videos\codici e dati\"/>
    </mc:Choice>
  </mc:AlternateContent>
  <xr:revisionPtr revIDLastSave="0" documentId="13_ncr:1_{B45FAD79-C58D-456F-A944-F95F048DEB81}" xr6:coauthVersionLast="47" xr6:coauthVersionMax="47" xr10:uidLastSave="{00000000-0000-0000-0000-000000000000}"/>
  <bookViews>
    <workbookView xWindow="-120" yWindow="-120" windowWidth="29040" windowHeight="15720" xr2:uid="{1F13D692-95F1-4DD0-93CB-1335E42D1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9" i="1"/>
  <c r="A6" i="1"/>
  <c r="E20" i="1" l="1"/>
  <c r="E2" i="1"/>
</calcChain>
</file>

<file path=xl/sharedStrings.xml><?xml version="1.0" encoding="utf-8"?>
<sst xmlns="http://schemas.openxmlformats.org/spreadsheetml/2006/main" count="5" uniqueCount="5">
  <si>
    <t>i</t>
  </si>
  <si>
    <t>n</t>
  </si>
  <si>
    <t>obbligazione singola</t>
  </si>
  <si>
    <t>etf obb soc acc</t>
  </si>
  <si>
    <t>etf obb gov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</si>
</sst>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166" fontId="0" fillId="0" borderId="0" xfId="1" applyNumberFormat="1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467C-B44B-4D14-BF8F-B1AEE3F4B7A7}">
  <dimension ref="A1:Y33"/>
  <sheetViews>
    <sheetView tabSelected="1" zoomScale="180" zoomScaleNormal="180" workbookViewId="0">
      <selection activeCell="D9" sqref="D9"/>
    </sheetView>
  </sheetViews>
  <sheetFormatPr defaultRowHeight="15" x14ac:dyDescent="0.25"/>
  <cols>
    <col min="5" max="5" width="6.5703125" style="2" bestFit="1" customWidth="1"/>
    <col min="6" max="25" width="6.28515625" style="2" bestFit="1" customWidth="1"/>
  </cols>
  <sheetData>
    <row r="1" spans="1:25" x14ac:dyDescent="0.25">
      <c r="A1" t="s">
        <v>0</v>
      </c>
      <c r="B1" s="1">
        <v>0.03</v>
      </c>
    </row>
    <row r="2" spans="1:25" x14ac:dyDescent="0.25">
      <c r="A2" t="s">
        <v>1</v>
      </c>
      <c r="B2">
        <v>4</v>
      </c>
      <c r="E2" s="2">
        <f>A6-A12</f>
        <v>-1.3018400499999749E-2</v>
      </c>
      <c r="F2" s="4">
        <v>5.0000000000000001E-3</v>
      </c>
      <c r="G2" s="4">
        <v>0.01</v>
      </c>
      <c r="H2" s="4">
        <v>1.4999999999999999E-2</v>
      </c>
      <c r="I2" s="4">
        <v>0.02</v>
      </c>
      <c r="J2" s="4">
        <v>2.5000000000000001E-2</v>
      </c>
      <c r="K2" s="4">
        <v>0.03</v>
      </c>
      <c r="L2" s="4">
        <v>3.5000000000000003E-2</v>
      </c>
      <c r="M2" s="4">
        <v>0.04</v>
      </c>
      <c r="N2" s="4">
        <v>4.4999999999999998E-2</v>
      </c>
      <c r="O2" s="4">
        <v>0.05</v>
      </c>
      <c r="P2" s="4">
        <v>5.5E-2</v>
      </c>
      <c r="Q2" s="4">
        <v>0.06</v>
      </c>
      <c r="R2" s="4">
        <v>6.5000000000000002E-2</v>
      </c>
      <c r="S2" s="4">
        <v>7.0000000000000007E-2</v>
      </c>
      <c r="T2" s="4">
        <v>7.4999999999999997E-2</v>
      </c>
      <c r="U2" s="4">
        <v>0.08</v>
      </c>
      <c r="V2" s="4">
        <v>8.5000000000000006E-2</v>
      </c>
      <c r="W2" s="4">
        <v>0.09</v>
      </c>
      <c r="X2" s="4">
        <v>9.5000000000000001E-2</v>
      </c>
      <c r="Y2" s="4">
        <v>0.1</v>
      </c>
    </row>
    <row r="3" spans="1:25" x14ac:dyDescent="0.25">
      <c r="E3" s="5">
        <v>1</v>
      </c>
      <c r="F3" s="2">
        <f t="dataTable" ref="F3:Y15" dt2D="1" dtr="1" r1="B1" r2="B2"/>
        <v>-3.6249999999998297E-3</v>
      </c>
      <c r="G3" s="2">
        <v>-3.2499999999999214E-3</v>
      </c>
      <c r="H3" s="2">
        <v>-2.8749999999998378E-3</v>
      </c>
      <c r="I3" s="2">
        <v>-2.4999999999999294E-3</v>
      </c>
      <c r="J3" s="2">
        <v>-2.1249999999998423E-3</v>
      </c>
      <c r="K3" s="2">
        <v>-1.7499999999999391E-3</v>
      </c>
      <c r="L3" s="2">
        <v>-1.374999999999852E-3</v>
      </c>
      <c r="M3" s="2">
        <v>-9.9999999999993844E-4</v>
      </c>
      <c r="N3" s="2">
        <v>-6.2499999999986178E-4</v>
      </c>
      <c r="O3" s="2">
        <v>-2.4999999999995165E-4</v>
      </c>
      <c r="P3" s="2">
        <v>1.2500000000013195E-4</v>
      </c>
      <c r="Q3" s="2">
        <v>5.0000000000003514E-4</v>
      </c>
      <c r="R3" s="2">
        <v>8.7500000000012568E-4</v>
      </c>
      <c r="S3" s="2">
        <v>1.2500000000000358E-3</v>
      </c>
      <c r="T3" s="2">
        <v>1.6250000000001263E-3</v>
      </c>
      <c r="U3" s="2">
        <v>2.0000000000000295E-3</v>
      </c>
      <c r="V3" s="2">
        <v>2.375000000000127E-3</v>
      </c>
      <c r="W3" s="2">
        <v>2.7500000000000163E-3</v>
      </c>
      <c r="X3" s="2">
        <v>3.1250000000000999E-3</v>
      </c>
      <c r="Y3" s="2">
        <v>3.500000000000017E-3</v>
      </c>
    </row>
    <row r="4" spans="1:25" x14ac:dyDescent="0.25">
      <c r="E4" s="5">
        <v>2</v>
      </c>
      <c r="F4" s="2">
        <v>-7.3299999999996493E-3</v>
      </c>
      <c r="G4" s="2">
        <v>-6.6799999999997799E-3</v>
      </c>
      <c r="H4" s="2">
        <v>-6.0699999999996417E-3</v>
      </c>
      <c r="I4" s="2">
        <v>-5.4999999999999355E-3</v>
      </c>
      <c r="J4" s="2">
        <v>-4.9699999999996067E-3</v>
      </c>
      <c r="K4" s="2">
        <v>-4.4799999999999007E-3</v>
      </c>
      <c r="L4" s="2">
        <v>-4.0299999999997352E-3</v>
      </c>
      <c r="M4" s="2">
        <v>-3.6199999999998317E-3</v>
      </c>
      <c r="N4" s="2">
        <v>-3.2499999999996837E-3</v>
      </c>
      <c r="O4" s="2">
        <v>-2.9199999999999365E-3</v>
      </c>
      <c r="P4" s="2">
        <v>-2.6299999999997714E-3</v>
      </c>
      <c r="Q4" s="2">
        <v>-2.3799999999998683E-3</v>
      </c>
      <c r="R4" s="2">
        <v>-2.1699999999996722E-3</v>
      </c>
      <c r="S4" s="2">
        <v>-1.9999999999999185E-3</v>
      </c>
      <c r="T4" s="2">
        <v>-1.869999999999733E-3</v>
      </c>
      <c r="U4" s="2">
        <v>-1.779999999999976E-3</v>
      </c>
      <c r="V4" s="2">
        <v>-1.7299999999997595E-3</v>
      </c>
      <c r="W4" s="2">
        <v>-1.7200000000000271E-3</v>
      </c>
      <c r="X4" s="2">
        <v>-1.7499999999998073E-3</v>
      </c>
      <c r="Y4" s="2">
        <v>-1.820000000000016E-3</v>
      </c>
    </row>
    <row r="5" spans="1:25" x14ac:dyDescent="0.25">
      <c r="A5" t="s">
        <v>2</v>
      </c>
      <c r="E5" s="5">
        <v>3</v>
      </c>
      <c r="F5" s="2">
        <v>-1.1115799999999397E-2</v>
      </c>
      <c r="G5" s="2">
        <v>-1.0292699999999686E-2</v>
      </c>
      <c r="H5" s="2">
        <v>-9.5913999999994101E-3</v>
      </c>
      <c r="I5" s="2">
        <v>-9.0124999999999095E-3</v>
      </c>
      <c r="J5" s="2">
        <v>-8.5565999999994563E-3</v>
      </c>
      <c r="K5" s="2">
        <v>-8.2242999999997957E-3</v>
      </c>
      <c r="L5" s="2">
        <v>-8.0161999999995293E-3</v>
      </c>
      <c r="M5" s="2">
        <v>-7.932899999999854E-3</v>
      </c>
      <c r="N5" s="2">
        <v>-7.9749999999995658E-3</v>
      </c>
      <c r="O5" s="2">
        <v>-8.1430999999998199E-3</v>
      </c>
      <c r="P5" s="2">
        <v>-8.4377999999995235E-3</v>
      </c>
      <c r="Q5" s="2">
        <v>-8.8596999999997761E-3</v>
      </c>
      <c r="R5" s="2">
        <v>-9.4093999999995681E-3</v>
      </c>
      <c r="S5" s="2">
        <v>-1.008749999999986E-2</v>
      </c>
      <c r="T5" s="2">
        <v>-1.0894599999999643E-2</v>
      </c>
      <c r="U5" s="2">
        <v>-1.1831300000000045E-2</v>
      </c>
      <c r="V5" s="2">
        <v>-1.2898199999999638E-2</v>
      </c>
      <c r="W5" s="2">
        <v>-1.4095899999999939E-2</v>
      </c>
      <c r="X5" s="2">
        <v>-1.5424999999999633E-2</v>
      </c>
      <c r="Y5" s="2">
        <v>-1.6886099999999904E-2</v>
      </c>
    </row>
    <row r="6" spans="1:25" x14ac:dyDescent="0.25">
      <c r="A6">
        <f>B2*B1*0.875</f>
        <v>0.105</v>
      </c>
      <c r="E6" s="5">
        <v>4</v>
      </c>
      <c r="F6" s="2">
        <v>-1.4983207999999311E-2</v>
      </c>
      <c r="G6" s="2">
        <v>-1.4090840499999542E-2</v>
      </c>
      <c r="H6" s="2">
        <v>-1.3445727999999275E-2</v>
      </c>
      <c r="I6" s="2">
        <v>-1.3050312499999814E-2</v>
      </c>
      <c r="J6" s="2">
        <v>-1.2907047999999213E-2</v>
      </c>
      <c r="K6" s="2">
        <v>-1.3018400499999749E-2</v>
      </c>
      <c r="L6" s="2">
        <v>-1.3386847999999466E-2</v>
      </c>
      <c r="M6" s="2">
        <v>-1.4014880499999577E-2</v>
      </c>
      <c r="N6" s="2">
        <v>-1.4904999999999308E-2</v>
      </c>
      <c r="O6" s="2">
        <v>-1.6059720499999847E-2</v>
      </c>
      <c r="P6" s="2">
        <v>-1.7481567999999559E-2</v>
      </c>
      <c r="Q6" s="2">
        <v>-1.917308049999969E-2</v>
      </c>
      <c r="R6" s="2">
        <v>-2.1136807999999313E-2</v>
      </c>
      <c r="S6" s="2">
        <v>-2.3375312499999884E-2</v>
      </c>
      <c r="T6" s="2">
        <v>-2.5891167999999354E-2</v>
      </c>
      <c r="U6" s="2">
        <v>-2.8686960499999858E-2</v>
      </c>
      <c r="V6" s="2">
        <v>-3.1765287999999503E-2</v>
      </c>
      <c r="W6" s="2">
        <v>-3.5128760500000022E-2</v>
      </c>
      <c r="X6" s="2">
        <v>-3.8779999999999426E-2</v>
      </c>
      <c r="Y6" s="2">
        <v>-4.2721640500000102E-2</v>
      </c>
    </row>
    <row r="7" spans="1:25" x14ac:dyDescent="0.25">
      <c r="E7" s="5">
        <v>5</v>
      </c>
      <c r="F7" s="2">
        <v>-1.8933040079999051E-2</v>
      </c>
      <c r="G7" s="2">
        <v>-1.8077203107499426E-2</v>
      </c>
      <c r="H7" s="2">
        <v>-1.7639642559999127E-2</v>
      </c>
      <c r="I7" s="2">
        <v>-1.7626570312499715E-2</v>
      </c>
      <c r="J7" s="2">
        <v>-1.8044259439998989E-2</v>
      </c>
      <c r="K7" s="2">
        <v>-1.8899044517499602E-2</v>
      </c>
      <c r="L7" s="2">
        <v>-2.0197321919999206E-2</v>
      </c>
      <c r="M7" s="2">
        <v>-2.1945550122499574E-2</v>
      </c>
      <c r="N7" s="2">
        <v>-2.4150249999999096E-2</v>
      </c>
      <c r="O7" s="2">
        <v>-2.6818005127499767E-2</v>
      </c>
      <c r="P7" s="2">
        <v>-2.9955462079999329E-2</v>
      </c>
      <c r="Q7" s="2">
        <v>-3.356933073249968E-2</v>
      </c>
      <c r="R7" s="2">
        <v>-3.76663845599991E-2</v>
      </c>
      <c r="S7" s="2">
        <v>-4.2253460937499931E-2</v>
      </c>
      <c r="T7" s="2">
        <v>-4.7337461439999229E-2</v>
      </c>
      <c r="U7" s="2">
        <v>-5.2925352142499771E-2</v>
      </c>
      <c r="V7" s="3">
        <v>-5.9024163919999262E-2</v>
      </c>
      <c r="W7" s="3">
        <v>-6.5640992747500071E-2</v>
      </c>
      <c r="X7" s="3">
        <v>-7.2782999999999265E-2</v>
      </c>
      <c r="Y7" s="3">
        <v>-8.0457412752500068E-2</v>
      </c>
    </row>
    <row r="8" spans="1:25" x14ac:dyDescent="0.25">
      <c r="A8" t="s">
        <v>4</v>
      </c>
      <c r="E8" s="5">
        <v>6</v>
      </c>
      <c r="F8" s="2">
        <v>-2.2966120480798869E-2</v>
      </c>
      <c r="G8" s="2">
        <v>-2.2254611154111752E-2</v>
      </c>
      <c r="H8" s="2">
        <v>-2.2179935411198823E-2</v>
      </c>
      <c r="I8" s="2">
        <v>-2.2754734570312143E-2</v>
      </c>
      <c r="J8" s="2">
        <v>-2.399183722319867E-2</v>
      </c>
      <c r="K8" s="2">
        <v>-2.5904261075612139E-2</v>
      </c>
      <c r="L8" s="2">
        <v>-2.8505214796799044E-2</v>
      </c>
      <c r="M8" s="2">
        <v>-3.1808099878011808E-2</v>
      </c>
      <c r="N8" s="2">
        <v>-3.5826512499998908E-2</v>
      </c>
      <c r="O8" s="2">
        <v>-4.0574245409512211E-2</v>
      </c>
      <c r="P8" s="2">
        <v>-4.6065289804799237E-2</v>
      </c>
      <c r="Q8" s="2">
        <v>-5.2313837230111959E-2</v>
      </c>
      <c r="R8" s="2">
        <v>-5.9334281479198836E-2</v>
      </c>
      <c r="S8" s="3">
        <v>-6.7141220507812238E-2</v>
      </c>
      <c r="T8" s="3">
        <v>-7.5749458355198918E-2</v>
      </c>
      <c r="U8" s="3">
        <v>-8.5174007074612257E-2</v>
      </c>
      <c r="V8" s="2">
        <v>-9.5430088672799118E-2</v>
      </c>
      <c r="W8" s="2">
        <v>-0.10653313705851253</v>
      </c>
      <c r="X8" s="2">
        <v>-0.11849879999999913</v>
      </c>
      <c r="Y8" s="2">
        <v>-0.13134294109151257</v>
      </c>
    </row>
    <row r="9" spans="1:25" x14ac:dyDescent="0.25">
      <c r="A9">
        <f>((1+B1)^B2-1)*0.875</f>
        <v>0.10982020874999993</v>
      </c>
      <c r="E9" s="5">
        <v>7</v>
      </c>
      <c r="F9" s="2">
        <v>-2.7083281685606624E-2</v>
      </c>
      <c r="G9" s="2">
        <v>-2.662593032142329E-2</v>
      </c>
      <c r="H9" s="2">
        <v>-2.7073534119422621E-2</v>
      </c>
      <c r="I9" s="2">
        <v>-2.8448602934570008E-2</v>
      </c>
      <c r="J9" s="2">
        <v>-3.077409233989456E-2</v>
      </c>
      <c r="K9" s="2">
        <v>-3.4073410213258493E-2</v>
      </c>
      <c r="L9" s="2">
        <v>-3.8370423388670777E-2</v>
      </c>
      <c r="M9" s="2">
        <v>-4.3689464372522385E-2</v>
      </c>
      <c r="N9" s="2">
        <v>-5.0055338124998627E-2</v>
      </c>
      <c r="O9" s="2">
        <v>-5.749332890703529E-2</v>
      </c>
      <c r="P9" s="2">
        <v>-6.6029207193086858E-2</v>
      </c>
      <c r="Q9" s="3">
        <v>-7.5689236650069103E-2</v>
      </c>
      <c r="R9" s="3">
        <v>-8.6500181182742553E-2</v>
      </c>
      <c r="S9" s="2">
        <v>-9.8489312045898225E-2</v>
      </c>
      <c r="T9" s="2">
        <v>-0.11168441502361454</v>
      </c>
      <c r="U9" s="2">
        <v>-0.12611379767595449</v>
      </c>
      <c r="V9" s="2">
        <v>-0.14180629665335087</v>
      </c>
      <c r="W9" s="2">
        <v>-0.15879128507907114</v>
      </c>
      <c r="X9" s="2">
        <v>-0.17709867999999862</v>
      </c>
      <c r="Y9" s="2">
        <v>-0.19675894990612153</v>
      </c>
    </row>
    <row r="10" spans="1:25" x14ac:dyDescent="0.25">
      <c r="E10" s="5">
        <v>8</v>
      </c>
      <c r="F10" s="2">
        <v>-3.1285364502462581E-2</v>
      </c>
      <c r="G10" s="2">
        <v>-3.1194069276244574E-2</v>
      </c>
      <c r="H10" s="2">
        <v>-3.2327504801810833E-2</v>
      </c>
      <c r="I10" s="2">
        <v>-3.4722318007934155E-2</v>
      </c>
      <c r="J10" s="2">
        <v>-3.841606511009113E-2</v>
      </c>
      <c r="K10" s="2">
        <v>-4.3447229570722362E-2</v>
      </c>
      <c r="L10" s="2">
        <v>-4.9855240324217648E-2</v>
      </c>
      <c r="M10" s="2">
        <v>-5.7680490269285567E-2</v>
      </c>
      <c r="N10" s="2">
        <v>-6.6964355031248313E-2</v>
      </c>
      <c r="O10" s="3">
        <v>-7.7749211996922252E-2</v>
      </c>
      <c r="P10" s="3">
        <v>-9.0078459624672091E-2</v>
      </c>
      <c r="Q10" s="2">
        <v>-0.10399653703232353</v>
      </c>
      <c r="R10" s="2">
        <v>-0.11954894386553422</v>
      </c>
      <c r="S10" s="2">
        <v>-0.13678226044934055</v>
      </c>
      <c r="T10" s="2">
        <v>-0.15574416822550352</v>
      </c>
      <c r="U10" s="2">
        <v>-0.17648347047841029</v>
      </c>
      <c r="V10" s="2">
        <v>-0.19905011335215217</v>
      </c>
      <c r="W10" s="2">
        <v>-0.22349520716158311</v>
      </c>
      <c r="X10" s="2">
        <v>-0.24987104799999837</v>
      </c>
      <c r="Y10" s="2">
        <v>-0.27823113964626423</v>
      </c>
    </row>
    <row r="11" spans="1:25" x14ac:dyDescent="0.25">
      <c r="A11" t="s">
        <v>3</v>
      </c>
      <c r="E11" s="5">
        <v>9</v>
      </c>
      <c r="F11" s="2">
        <v>-3.5573218147487116E-2</v>
      </c>
      <c r="G11" s="2">
        <v>-3.5961980315388123E-2</v>
      </c>
      <c r="H11" s="2">
        <v>-3.794905489784689E-2</v>
      </c>
      <c r="I11" s="2">
        <v>-4.1590375958132364E-2</v>
      </c>
      <c r="J11" s="2">
        <v>-4.6943547063393626E-2</v>
      </c>
      <c r="K11" s="2">
        <v>-5.4067882605697448E-2</v>
      </c>
      <c r="L11" s="2">
        <v>-6.3024449937186144E-2</v>
      </c>
      <c r="M11" s="2">
        <v>-7.3876112331403343E-2</v>
      </c>
      <c r="N11" s="3">
        <v>-8.6687572782810529E-2</v>
      </c>
      <c r="O11" s="2">
        <v>-0.10152541865675302</v>
      </c>
      <c r="P11" s="2">
        <v>-0.11845816720215219</v>
      </c>
      <c r="Q11" s="2">
        <v>-0.13755631193942452</v>
      </c>
      <c r="R11" s="2">
        <v>-0.15889236993612144</v>
      </c>
      <c r="S11" s="2">
        <v>-0.18254092998304106</v>
      </c>
      <c r="T11" s="2">
        <v>-0.20857870168354364</v>
      </c>
      <c r="U11" s="2">
        <v>-0.23708456546907519</v>
      </c>
      <c r="V11" s="2">
        <v>-0.26813962355384557</v>
      </c>
      <c r="W11" s="2">
        <v>-0.30182725184193337</v>
      </c>
      <c r="X11" s="2">
        <v>-0.33823315279999799</v>
      </c>
      <c r="Y11" s="2">
        <v>-0.37744540930912185</v>
      </c>
    </row>
    <row r="12" spans="1:25" x14ac:dyDescent="0.25">
      <c r="A12">
        <f>((1+B1+0.5%)^B2-1)*0.8</f>
        <v>0.11801840049999975</v>
      </c>
      <c r="E12" s="5">
        <v>10</v>
      </c>
      <c r="F12" s="2">
        <v>-3.9947700328961673E-2</v>
      </c>
      <c r="G12" s="2">
        <v>-4.0932660020118847E-2</v>
      </c>
      <c r="H12" s="2">
        <v>-4.3945535995803559E-2</v>
      </c>
      <c r="I12" s="2">
        <v>-4.9067635357085665E-2</v>
      </c>
      <c r="J12" s="2">
        <v>-5.6383103475295127E-2</v>
      </c>
      <c r="K12" s="2">
        <v>-6.5979008496896807E-2</v>
      </c>
      <c r="L12" s="2">
        <v>-7.7945427934673517E-2</v>
      </c>
      <c r="M12" s="3">
        <v>-9.2375537386316264E-2</v>
      </c>
      <c r="N12" s="2">
        <v>-0.1093657014219509</v>
      </c>
      <c r="O12" s="2">
        <v>-0.12901556668287439</v>
      </c>
      <c r="P12" s="2">
        <v>-0.15142815723428116</v>
      </c>
      <c r="Q12" s="2">
        <v>-0.1767099722154869</v>
      </c>
      <c r="R12" s="2">
        <v>-0.20497108583164969</v>
      </c>
      <c r="S12" s="2">
        <v>-0.23632524973176883</v>
      </c>
      <c r="T12" s="2">
        <v>-0.27088999781822709</v>
      </c>
      <c r="U12" s="2">
        <v>-0.30878675353394669</v>
      </c>
      <c r="V12" s="2">
        <v>-0.35014093967369142</v>
      </c>
      <c r="W12" s="2">
        <v>-0.39508209076691747</v>
      </c>
      <c r="X12" s="2">
        <v>-0.44374396807999783</v>
      </c>
      <c r="Y12" s="2">
        <v>-0.49626467728657997</v>
      </c>
    </row>
    <row r="13" spans="1:25" x14ac:dyDescent="0.25">
      <c r="E13" s="5">
        <v>11</v>
      </c>
      <c r="F13" s="2">
        <v>-4.4409677332251124E-2</v>
      </c>
      <c r="G13" s="2">
        <v>-4.6109149920420506E-2</v>
      </c>
      <c r="H13" s="2">
        <v>-5.032444671571934E-2</v>
      </c>
      <c r="I13" s="2">
        <v>-5.7169326241012786E-2</v>
      </c>
      <c r="J13" s="2">
        <v>-6.6762096579553898E-2</v>
      </c>
      <c r="K13" s="2">
        <v>-7.9225773794288301E-2</v>
      </c>
      <c r="L13" s="3">
        <v>-9.4688245052060083E-2</v>
      </c>
      <c r="M13" s="2">
        <v>-0.11328243656870052</v>
      </c>
      <c r="N13" s="2">
        <v>-0.13514648649304817</v>
      </c>
      <c r="O13" s="2">
        <v>-0.16042392285043228</v>
      </c>
      <c r="P13" s="2">
        <v>-0.18926384666833784</v>
      </c>
      <c r="Q13" s="2">
        <v>-0.22182112040949353</v>
      </c>
      <c r="R13" s="2">
        <v>-0.25825656183986478</v>
      </c>
      <c r="S13" s="2">
        <v>-0.2987371434616517</v>
      </c>
      <c r="T13" s="2">
        <v>-0.34343619764368472</v>
      </c>
      <c r="U13" s="2">
        <v>-0.39253362758433208</v>
      </c>
      <c r="V13" s="2">
        <v>-0.44621612424432366</v>
      </c>
      <c r="W13" s="2">
        <v>-0.50467738938977424</v>
      </c>
      <c r="X13" s="2">
        <v>-0.56811836488799705</v>
      </c>
      <c r="Y13" s="2">
        <v>-0.63674746840167051</v>
      </c>
    </row>
    <row r="14" spans="1:25" x14ac:dyDescent="0.25">
      <c r="E14" s="5">
        <v>12</v>
      </c>
      <c r="F14" s="2">
        <v>-4.896002410557352E-2</v>
      </c>
      <c r="G14" s="2">
        <v>-5.1494537169226626E-2</v>
      </c>
      <c r="H14" s="2">
        <v>-5.7093435650033553E-2</v>
      </c>
      <c r="I14" s="2">
        <v>-6.5911059397038035E-2</v>
      </c>
      <c r="J14" s="2">
        <v>-7.8108709476940208E-2</v>
      </c>
      <c r="K14" s="3">
        <v>-9.3854925877088269E-2</v>
      </c>
      <c r="L14" s="2">
        <v>-0.11332577485414252</v>
      </c>
      <c r="M14" s="2">
        <v>-0.1367051462142917</v>
      </c>
      <c r="N14" s="2">
        <v>-0.16418506081770012</v>
      </c>
      <c r="O14" s="2">
        <v>-0.19596598860720593</v>
      </c>
      <c r="P14" s="2">
        <v>-0.23225717746843799</v>
      </c>
      <c r="Q14" s="2">
        <v>-0.27327699323611021</v>
      </c>
      <c r="R14" s="2">
        <v>-0.31925327116865498</v>
      </c>
      <c r="S14" s="2">
        <v>-0.37042367922127539</v>
      </c>
      <c r="T14" s="2">
        <v>-0.42703609345517957</v>
      </c>
      <c r="U14" s="2">
        <v>-0.489348985929</v>
      </c>
      <c r="V14" s="2">
        <v>-0.55763182542631262</v>
      </c>
      <c r="W14" s="2">
        <v>-0.63216549138180289</v>
      </c>
      <c r="X14" s="2">
        <v>-0.71324270137679635</v>
      </c>
      <c r="Y14" s="2">
        <v>-0.80116845258384606</v>
      </c>
    </row>
    <row r="15" spans="1:25" x14ac:dyDescent="0.25">
      <c r="E15" s="5">
        <v>13</v>
      </c>
      <c r="F15" s="2">
        <v>-5.3599624346628939E-2</v>
      </c>
      <c r="G15" s="2">
        <v>-5.7091955226764954E-2</v>
      </c>
      <c r="H15" s="2">
        <v>-6.4260304363034038E-2</v>
      </c>
      <c r="I15" s="2">
        <v>-7.5308835881963937E-2</v>
      </c>
      <c r="J15" s="2">
        <v>-9.0451970761248168E-2</v>
      </c>
      <c r="K15" s="2">
        <v>-0.10991484828278608</v>
      </c>
      <c r="L15" s="2">
        <v>-0.13393380584830783</v>
      </c>
      <c r="M15" s="2">
        <v>-0.16275687779393494</v>
      </c>
      <c r="N15" s="2">
        <v>-0.19664431385858494</v>
      </c>
      <c r="O15" s="2">
        <v>-0.23586911798060239</v>
      </c>
      <c r="P15" s="2">
        <v>-0.28071760811654389</v>
      </c>
      <c r="Q15" s="2">
        <v>-0.33148999779645749</v>
      </c>
      <c r="R15" s="2">
        <v>-0.38850100015046041</v>
      </c>
      <c r="S15" s="2">
        <v>-0.45208045516287121</v>
      </c>
      <c r="T15" s="2">
        <v>-0.52257398093159335</v>
      </c>
      <c r="U15" s="2">
        <v>-0.60034364973296495</v>
      </c>
      <c r="V15" s="2">
        <v>-0.68576868971468063</v>
      </c>
      <c r="W15" s="2">
        <v>-0.77924621306307418</v>
      </c>
      <c r="X15" s="2">
        <v>-0.88119197151447559</v>
      </c>
      <c r="Y15" s="2">
        <v>-0.99204114010515032</v>
      </c>
    </row>
    <row r="20" spans="5:25" x14ac:dyDescent="0.25">
      <c r="E20" s="2">
        <f>A9-A12</f>
        <v>-8.1981917499998197E-3</v>
      </c>
      <c r="F20" s="4">
        <v>5.0000000000000001E-3</v>
      </c>
      <c r="G20" s="4">
        <v>0.01</v>
      </c>
      <c r="H20" s="4">
        <v>1.4999999999999999E-2</v>
      </c>
      <c r="I20" s="4">
        <v>0.02</v>
      </c>
      <c r="J20" s="4">
        <v>2.5000000000000001E-2</v>
      </c>
      <c r="K20" s="4">
        <v>0.03</v>
      </c>
      <c r="L20" s="4">
        <v>3.5000000000000003E-2</v>
      </c>
      <c r="M20" s="4">
        <v>0.04</v>
      </c>
      <c r="N20" s="4">
        <v>4.4999999999999998E-2</v>
      </c>
      <c r="O20" s="4">
        <v>0.05</v>
      </c>
      <c r="P20" s="4">
        <v>5.5E-2</v>
      </c>
      <c r="Q20" s="4">
        <v>0.06</v>
      </c>
      <c r="R20" s="4">
        <v>6.5000000000000002E-2</v>
      </c>
      <c r="S20" s="4">
        <v>7.0000000000000007E-2</v>
      </c>
      <c r="T20" s="4">
        <v>7.4999999999999997E-2</v>
      </c>
      <c r="U20" s="4">
        <v>0.08</v>
      </c>
      <c r="V20" s="4">
        <v>8.5000000000000006E-2</v>
      </c>
      <c r="W20" s="4">
        <v>0.09</v>
      </c>
      <c r="X20" s="4">
        <v>9.5000000000000001E-2</v>
      </c>
      <c r="Y20" s="4">
        <v>0.1</v>
      </c>
    </row>
    <row r="21" spans="5:25" x14ac:dyDescent="0.25">
      <c r="E21" s="5">
        <v>1</v>
      </c>
      <c r="F21" s="2">
        <f t="dataTable" ref="F21:Y33" dt2D="1" dtr="1" r1="B1" r2="B2" ca="1"/>
        <v>-3.6249999999999234E-3</v>
      </c>
      <c r="G21" s="2">
        <v>-3.2499999999999144E-3</v>
      </c>
      <c r="H21" s="2">
        <v>-2.8749999999999228E-3</v>
      </c>
      <c r="I21" s="2">
        <v>-2.4999999999999155E-3</v>
      </c>
      <c r="J21" s="2">
        <v>-2.1249999999999221E-3</v>
      </c>
      <c r="K21" s="2">
        <v>-1.7499999999999148E-3</v>
      </c>
      <c r="L21" s="2">
        <v>-1.3749999999999249E-3</v>
      </c>
      <c r="M21" s="2">
        <v>-9.9999999999991068E-4</v>
      </c>
      <c r="N21" s="2">
        <v>-6.2499999999992423E-4</v>
      </c>
      <c r="O21" s="2">
        <v>-2.4999999999991696E-4</v>
      </c>
      <c r="P21" s="2">
        <v>1.2500000000007644E-4</v>
      </c>
      <c r="Q21" s="2">
        <v>5.0000000000008371E-4</v>
      </c>
      <c r="R21" s="2">
        <v>8.750000000000771E-4</v>
      </c>
      <c r="S21" s="2">
        <v>1.2500000000000844E-3</v>
      </c>
      <c r="T21" s="2">
        <v>1.6250000000000847E-3</v>
      </c>
      <c r="U21" s="2">
        <v>2.000000000000085E-3</v>
      </c>
      <c r="V21" s="2">
        <v>2.3750000000000854E-3</v>
      </c>
      <c r="W21" s="2">
        <v>2.7500000000000857E-3</v>
      </c>
      <c r="X21" s="2">
        <v>3.1250000000000722E-3</v>
      </c>
      <c r="Y21" s="2">
        <v>3.5000000000000864E-3</v>
      </c>
    </row>
    <row r="22" spans="5:25" x14ac:dyDescent="0.25">
      <c r="E22" s="5">
        <v>2</v>
      </c>
      <c r="F22" s="2">
        <v>-7.3081249999998876E-3</v>
      </c>
      <c r="G22" s="2">
        <v>-6.5924999999997756E-3</v>
      </c>
      <c r="H22" s="2">
        <v>-5.8731249999998819E-3</v>
      </c>
      <c r="I22" s="2">
        <v>-5.1499999999999463E-3</v>
      </c>
      <c r="J22" s="2">
        <v>-4.4231249999996808E-3</v>
      </c>
      <c r="K22" s="2">
        <v>-3.6924999999999389E-3</v>
      </c>
      <c r="L22" s="2">
        <v>-2.9581249999998532E-3</v>
      </c>
      <c r="M22" s="2">
        <v>-2.2199999999997361E-3</v>
      </c>
      <c r="N22" s="2">
        <v>-1.478124999999858E-3</v>
      </c>
      <c r="O22" s="2">
        <v>-7.3249999999991378E-4</v>
      </c>
      <c r="P22" s="2">
        <v>1.6875000000166063E-5</v>
      </c>
      <c r="Q22" s="2">
        <v>7.7000000000027047E-4</v>
      </c>
      <c r="R22" s="2">
        <v>1.5268750000001635E-3</v>
      </c>
      <c r="S22" s="2">
        <v>2.287500000000095E-3</v>
      </c>
      <c r="T22" s="2">
        <v>3.051875000000176E-3</v>
      </c>
      <c r="U22" s="2">
        <v>3.8200000000001011E-3</v>
      </c>
      <c r="V22" s="2">
        <v>4.5918750000001896E-3</v>
      </c>
      <c r="W22" s="2">
        <v>5.3675000000001083E-3</v>
      </c>
      <c r="X22" s="2">
        <v>6.1468750000001904E-3</v>
      </c>
      <c r="Y22" s="2">
        <v>6.9300000000001305E-3</v>
      </c>
    </row>
    <row r="23" spans="5:25" x14ac:dyDescent="0.25">
      <c r="E23" s="5">
        <v>3</v>
      </c>
      <c r="F23" s="2">
        <v>-1.1050065624999716E-2</v>
      </c>
      <c r="G23" s="2">
        <v>-1.0029324999999763E-2</v>
      </c>
      <c r="H23" s="2">
        <v>-8.9978218749997563E-3</v>
      </c>
      <c r="I23" s="2">
        <v>-7.9554999999999695E-3</v>
      </c>
      <c r="J23" s="2">
        <v>-6.9023031249995787E-3</v>
      </c>
      <c r="K23" s="2">
        <v>-5.8381749999997928E-3</v>
      </c>
      <c r="L23" s="2">
        <v>-4.7630593749997674E-3</v>
      </c>
      <c r="M23" s="2">
        <v>-3.6768999999997748E-3</v>
      </c>
      <c r="N23" s="2">
        <v>-2.5796406249997406E-3</v>
      </c>
      <c r="O23" s="2">
        <v>-1.4712249999997429E-3</v>
      </c>
      <c r="P23" s="2">
        <v>-3.5159687499969339E-4</v>
      </c>
      <c r="Q23" s="2">
        <v>7.7930000000048238E-4</v>
      </c>
      <c r="R23" s="2">
        <v>1.921521875000165E-3</v>
      </c>
      <c r="S23" s="2">
        <v>3.0751250000002062E-3</v>
      </c>
      <c r="T23" s="2">
        <v>4.2401656250002639E-3</v>
      </c>
      <c r="U23" s="2">
        <v>5.4167000000001075E-3</v>
      </c>
      <c r="V23" s="2">
        <v>6.6047843750003665E-3</v>
      </c>
      <c r="W23" s="2">
        <v>7.8044750000001994E-3</v>
      </c>
      <c r="X23" s="2">
        <v>9.0158281250002914E-3</v>
      </c>
      <c r="Y23" s="2">
        <v>1.0238900000000384E-2</v>
      </c>
    </row>
    <row r="24" spans="5:25" x14ac:dyDescent="0.25">
      <c r="E24" s="5">
        <v>4</v>
      </c>
      <c r="F24" s="2">
        <v>-1.4851519953124885E-2</v>
      </c>
      <c r="G24" s="2">
        <v>-1.3562331749999525E-2</v>
      </c>
      <c r="H24" s="2">
        <v>-1.2252621203124772E-2</v>
      </c>
      <c r="I24" s="2">
        <v>-1.0922172499999841E-2</v>
      </c>
      <c r="J24" s="2">
        <v>-9.5707687031244271E-3</v>
      </c>
      <c r="K24" s="2">
        <v>-8.1981917499998197E-3</v>
      </c>
      <c r="L24" s="2">
        <v>-6.8042224531247586E-3</v>
      </c>
      <c r="M24" s="2">
        <v>-5.3886404999994031E-3</v>
      </c>
      <c r="N24" s="2">
        <v>-3.9512244531247631E-3</v>
      </c>
      <c r="O24" s="2">
        <v>-2.4917517499998543E-3</v>
      </c>
      <c r="P24" s="2">
        <v>-1.0099987031247371E-3</v>
      </c>
      <c r="Q24" s="2">
        <v>4.9425950000059338E-4</v>
      </c>
      <c r="R24" s="2">
        <v>2.021248796875319E-3</v>
      </c>
      <c r="S24" s="2">
        <v>3.5711962500001304E-3</v>
      </c>
      <c r="T24" s="2">
        <v>5.1443300468755337E-3</v>
      </c>
      <c r="U24" s="2">
        <v>6.7408795000003519E-3</v>
      </c>
      <c r="V24" s="2">
        <v>8.3610750468753325E-3</v>
      </c>
      <c r="W24" s="2">
        <v>1.0005148250000206E-2</v>
      </c>
      <c r="X24" s="2">
        <v>1.1673331796875519E-2</v>
      </c>
      <c r="Y24" s="2">
        <v>1.3365859500000243E-2</v>
      </c>
    </row>
    <row r="25" spans="5:25" x14ac:dyDescent="0.25">
      <c r="E25" s="5">
        <v>5</v>
      </c>
      <c r="F25" s="2">
        <v>-1.871319359289042E-2</v>
      </c>
      <c r="G25" s="2">
        <v>-1.7193409269999495E-2</v>
      </c>
      <c r="H25" s="2">
        <v>-1.564113916117163E-2</v>
      </c>
      <c r="I25" s="2">
        <v>-1.4055867512499709E-2</v>
      </c>
      <c r="J25" s="2">
        <v>-1.2437073160702417E-2</v>
      </c>
      <c r="K25" s="2">
        <v>-1.0784229504999743E-2</v>
      </c>
      <c r="L25" s="2">
        <v>-9.096804478984033E-3</v>
      </c>
      <c r="M25" s="2">
        <v>-7.3742605224992874E-3</v>
      </c>
      <c r="N25" s="2">
        <v>-5.6160545535151596E-3</v>
      </c>
      <c r="O25" s="2">
        <v>-3.8216379399996503E-3</v>
      </c>
      <c r="P25" s="2">
        <v>-1.9904564717964646E-3</v>
      </c>
      <c r="Q25" s="2">
        <v>-1.2195033249923215E-4</v>
      </c>
      <c r="R25" s="2">
        <v>1.7844459286724401E-3</v>
      </c>
      <c r="S25" s="2">
        <v>3.7293034250002188E-3</v>
      </c>
      <c r="T25" s="2">
        <v>5.7131989603912969E-3</v>
      </c>
      <c r="U25" s="2">
        <v>7.7367150575005095E-3</v>
      </c>
      <c r="V25" s="2">
        <v>9.8004399858598323E-3</v>
      </c>
      <c r="W25" s="2">
        <v>1.1904967790000442E-2</v>
      </c>
      <c r="X25" s="2">
        <v>1.4050898317578941E-2</v>
      </c>
      <c r="Y25" s="2">
        <v>1.6238837247500415E-2</v>
      </c>
    </row>
    <row r="26" spans="5:25" x14ac:dyDescent="0.25">
      <c r="E26" s="5">
        <v>6</v>
      </c>
      <c r="F26" s="2">
        <v>-2.2635799761254842E-2</v>
      </c>
      <c r="G26" s="2">
        <v>-2.0924479378236632E-2</v>
      </c>
      <c r="H26" s="2">
        <v>-1.9167079461389097E-2</v>
      </c>
      <c r="I26" s="2">
        <v>-1.7362617714312079E-2</v>
      </c>
      <c r="J26" s="2">
        <v>-1.5510096286919794E-2</v>
      </c>
      <c r="K26" s="2">
        <v>-1.3608501612737217E-2</v>
      </c>
      <c r="L26" s="2">
        <v>-1.165680424534829E-2</v>
      </c>
      <c r="M26" s="2">
        <v>-9.6539586940114774E-3</v>
      </c>
      <c r="N26" s="2">
        <v>-7.5989032584235505E-3</v>
      </c>
      <c r="O26" s="2">
        <v>-5.4905598626373009E-3</v>
      </c>
      <c r="P26" s="2">
        <v>-3.3278338881452263E-3</v>
      </c>
      <c r="Q26" s="2">
        <v>-1.1096140061114812E-3</v>
      </c>
      <c r="R26" s="2">
        <v>1.1652279912361396E-3</v>
      </c>
      <c r="S26" s="2">
        <v>3.497837360062761E-3</v>
      </c>
      <c r="T26" s="2">
        <v>5.8893765752207616E-3</v>
      </c>
      <c r="U26" s="2">
        <v>8.3410255013882662E-3</v>
      </c>
      <c r="V26" s="2">
        <v>1.0853981565058013E-2</v>
      </c>
      <c r="W26" s="2">
        <v>1.3429459927362997E-2</v>
      </c>
      <c r="X26" s="2">
        <v>1.6068693657748989E-2</v>
      </c>
      <c r="Y26" s="2">
        <v>1.8772933908487999E-2</v>
      </c>
    </row>
    <row r="27" spans="5:25" x14ac:dyDescent="0.25">
      <c r="E27" s="5">
        <v>7</v>
      </c>
      <c r="F27" s="2">
        <v>-2.6620059362464976E-2</v>
      </c>
      <c r="G27" s="2">
        <v>-2.4757497227789693E-2</v>
      </c>
      <c r="H27" s="2">
        <v>-2.2834235330365896E-2</v>
      </c>
      <c r="I27" s="2">
        <v>-2.0848643741450179E-2</v>
      </c>
      <c r="J27" s="2">
        <v>-1.8799057880208636E-2</v>
      </c>
      <c r="K27" s="2">
        <v>-1.6683777966497254E-2</v>
      </c>
      <c r="L27" s="2">
        <v>-1.450106846791932E-2</v>
      </c>
      <c r="M27" s="2">
        <v>-1.2249157541162181E-2</v>
      </c>
      <c r="N27" s="2">
        <v>-9.9262364675522519E-3</v>
      </c>
      <c r="O27" s="2">
        <v>-7.5304590828163542E-3</v>
      </c>
      <c r="P27" s="2">
        <v>-5.0599412010169931E-3</v>
      </c>
      <c r="Q27" s="2">
        <v>-2.5127600326284028E-3</v>
      </c>
      <c r="R27" s="2">
        <v>1.130464032704781E-4</v>
      </c>
      <c r="S27" s="2">
        <v>2.8194798727281256E-3</v>
      </c>
      <c r="T27" s="2">
        <v>5.6085825265865807E-3</v>
      </c>
      <c r="U27" s="2">
        <v>8.4824375061260948E-3</v>
      </c>
      <c r="V27" s="2">
        <v>1.1443169554724131E-2</v>
      </c>
      <c r="W27" s="2">
        <v>1.4492945635533161E-2</v>
      </c>
      <c r="X27" s="2">
        <v>1.7633975555235382E-2</v>
      </c>
      <c r="Y27" s="2">
        <v>2.0868512593879451E-2</v>
      </c>
    </row>
    <row r="28" spans="5:25" x14ac:dyDescent="0.25">
      <c r="E28" s="5">
        <v>8</v>
      </c>
      <c r="F28" s="2">
        <v>-3.0666701067705304E-2</v>
      </c>
      <c r="G28" s="2">
        <v>-2.869445185167438E-2</v>
      </c>
      <c r="H28" s="2">
        <v>-2.6646491530918331E-2</v>
      </c>
      <c r="I28" s="2">
        <v>-2.4520359630951838E-2</v>
      </c>
      <c r="J28" s="2">
        <v>-2.2313529788913156E-2</v>
      </c>
      <c r="K28" s="2">
        <v>-2.0023408356558414E-2</v>
      </c>
      <c r="L28" s="2">
        <v>-1.764733298124016E-2</v>
      </c>
      <c r="M28" s="2">
        <v>-1.5182571164670755E-2</v>
      </c>
      <c r="N28" s="2">
        <v>-1.2626318799217218E-2</v>
      </c>
      <c r="O28" s="2">
        <v>-9.9756986814925064E-3</v>
      </c>
      <c r="P28" s="2">
        <v>-7.2277590030384031E-3</v>
      </c>
      <c r="Q28" s="2">
        <v>-4.3794718178364889E-3</v>
      </c>
      <c r="R28" s="2">
        <v>-1.4277314864303836E-3</v>
      </c>
      <c r="S28" s="2">
        <v>1.6306469035896054E-3</v>
      </c>
      <c r="T28" s="2">
        <v>4.7989291409626933E-3</v>
      </c>
      <c r="U28" s="2">
        <v>8.080463518236658E-3</v>
      </c>
      <c r="V28" s="2">
        <v>1.147868248360906E-2</v>
      </c>
      <c r="W28" s="2">
        <v>1.4997104317335697E-2</v>
      </c>
      <c r="X28" s="2">
        <v>1.8639334832982968E-2</v>
      </c>
      <c r="Y28" s="2">
        <v>2.2409069103736745E-2</v>
      </c>
    </row>
    <row r="29" spans="5:25" x14ac:dyDescent="0.25">
      <c r="E29" s="5">
        <v>9</v>
      </c>
      <c r="F29" s="2">
        <v>-3.4776461395556096E-2</v>
      </c>
      <c r="G29" s="2">
        <v>-3.2737366716572153E-2</v>
      </c>
      <c r="H29" s="2">
        <v>-3.0607826427891144E-2</v>
      </c>
      <c r="I29" s="2">
        <v>-2.8384378413610384E-2</v>
      </c>
      <c r="J29" s="2">
        <v>-2.6063448359186364E-2</v>
      </c>
      <c r="K29" s="2">
        <v>-2.3641346755108539E-2</v>
      </c>
      <c r="L29" s="2">
        <v>-2.1114265837204604E-2</v>
      </c>
      <c r="M29" s="2">
        <v>-1.8478276462603804E-2</v>
      </c>
      <c r="N29" s="2">
        <v>-1.5729324920338128E-2</v>
      </c>
      <c r="O29" s="2">
        <v>-1.2863229675551702E-2</v>
      </c>
      <c r="P29" s="2">
        <v>-9.8756780463286065E-3</v>
      </c>
      <c r="Q29" s="2">
        <v>-6.7622228120682859E-3</v>
      </c>
      <c r="R29" s="2">
        <v>-3.5182787523758696E-3</v>
      </c>
      <c r="S29" s="2">
        <v>-1.3911911540565036E-4</v>
      </c>
      <c r="T29" s="2">
        <v>3.3801279854075439E-3</v>
      </c>
      <c r="U29" s="2">
        <v>7.0444832473036678E-3</v>
      </c>
      <c r="V29" s="2">
        <v>1.0859119927955296E-2</v>
      </c>
      <c r="W29" s="2">
        <v>1.4829367670088356E-2</v>
      </c>
      <c r="X29" s="2">
        <v>1.8960716402116606E-2</v>
      </c>
      <c r="Y29" s="2">
        <v>2.3258820315879447E-2</v>
      </c>
    </row>
    <row r="30" spans="5:25" x14ac:dyDescent="0.25">
      <c r="E30" s="5">
        <v>10</v>
      </c>
      <c r="F30" s="2">
        <v>-3.8950084793271167E-2</v>
      </c>
      <c r="G30" s="2">
        <v>-3.6888300285314701E-2</v>
      </c>
      <c r="H30" s="2">
        <v>-3.4722314098798585E-2</v>
      </c>
      <c r="I30" s="2">
        <v>-3.2447517861673214E-2</v>
      </c>
      <c r="J30" s="2">
        <v>-3.0059127303482674E-2</v>
      </c>
      <c r="K30" s="2">
        <v>-2.7552176570790232E-2</v>
      </c>
      <c r="L30" s="2">
        <v>-2.4921512391192668E-2</v>
      </c>
      <c r="M30" s="2">
        <v>-2.2161788082764811E-2</v>
      </c>
      <c r="N30" s="2">
        <v>-1.9267457405667432E-2</v>
      </c>
      <c r="O30" s="2">
        <v>-1.6232768252612995E-2</v>
      </c>
      <c r="P30" s="2">
        <v>-1.3051756174887408E-2</v>
      </c>
      <c r="Q30" s="2">
        <v>-9.7182377404891884E-3</v>
      </c>
      <c r="R30" s="2">
        <v>-6.2258037209608208E-3</v>
      </c>
      <c r="S30" s="2">
        <v>-2.5678121033989587E-3</v>
      </c>
      <c r="T30" s="2">
        <v>1.2626190758950884E-3</v>
      </c>
      <c r="U30" s="2">
        <v>5.2726190797425243E-3</v>
      </c>
      <c r="V30" s="2">
        <v>9.4695720040625098E-3</v>
      </c>
      <c r="W30" s="2">
        <v>1.3861124501186595E-2</v>
      </c>
      <c r="X30" s="2">
        <v>1.8455193696317984E-2</v>
      </c>
      <c r="Y30" s="2">
        <v>2.325997530092172E-2</v>
      </c>
    </row>
    <row r="31" spans="5:25" x14ac:dyDescent="0.25">
      <c r="E31" s="5">
        <v>11</v>
      </c>
      <c r="F31" s="2">
        <v>-4.3188323718882232E-2</v>
      </c>
      <c r="G31" s="2">
        <v>-4.1149346588268521E-2</v>
      </c>
      <c r="H31" s="2">
        <v>-3.8994126490259379E-2</v>
      </c>
      <c r="I31" s="2">
        <v>-3.6716806395692275E-2</v>
      </c>
      <c r="J31" s="2">
        <v>-3.4311271003446164E-2</v>
      </c>
      <c r="K31" s="2">
        <v>-3.1771136910398456E-2</v>
      </c>
      <c r="L31" s="2">
        <v>-2.9089742464557367E-2</v>
      </c>
      <c r="M31" s="2">
        <v>-2.6260137293007024E-2</v>
      </c>
      <c r="N31" s="2">
        <v>-2.3275071496032029E-2</v>
      </c>
      <c r="O31" s="2">
        <v>-2.0126984498657796E-2</v>
      </c>
      <c r="P31" s="2">
        <v>-1.6807993550677525E-2</v>
      </c>
      <c r="Q31" s="2">
        <v>-1.3309881865995576E-2</v>
      </c>
      <c r="R31" s="2">
        <v>-9.6240863919815345E-3</v>
      </c>
      <c r="S31" s="2">
        <v>-5.7416851992957429E-3</v>
      </c>
      <c r="T31" s="2">
        <v>-1.653384482503073E-3</v>
      </c>
      <c r="U31" s="2">
        <v>2.6504948384522553E-3</v>
      </c>
      <c r="V31" s="2">
        <v>7.1800309260394712E-3</v>
      </c>
      <c r="W31" s="2">
        <v>1.1945715252458911E-2</v>
      </c>
      <c r="X31" s="2">
        <v>1.6958467257068399E-2</v>
      </c>
      <c r="Y31" s="2">
        <v>2.2229649444581501E-2</v>
      </c>
    </row>
    <row r="32" spans="5:25" x14ac:dyDescent="0.25">
      <c r="E32" s="5">
        <v>12</v>
      </c>
      <c r="F32" s="2">
        <v>-4.7491938724138108E-2</v>
      </c>
      <c r="G32" s="2">
        <v>-4.552263580375307E-2</v>
      </c>
      <c r="H32" s="2">
        <v>-4.3427535621191948E-2</v>
      </c>
      <c r="I32" s="2">
        <v>-4.119948915481092E-2</v>
      </c>
      <c r="J32" s="2">
        <v>-3.8830988261429944E-2</v>
      </c>
      <c r="K32" s="2">
        <v>-3.6314149886681968E-2</v>
      </c>
      <c r="L32" s="2">
        <v>-3.3640699676077301E-2</v>
      </c>
      <c r="M32" s="2">
        <v>-3.08019549675701E-2</v>
      </c>
      <c r="N32" s="2">
        <v>-2.778880714581855E-2</v>
      </c>
      <c r="O32" s="2">
        <v>-2.4591703337842996E-2</v>
      </c>
      <c r="P32" s="2">
        <v>-2.1200627429306396E-2</v>
      </c>
      <c r="Q32" s="2">
        <v>-1.7605080380002303E-2</v>
      </c>
      <c r="R32" s="2">
        <v>-1.3794059816659487E-2</v>
      </c>
      <c r="S32" s="2">
        <v>-9.7560388805548737E-3</v>
      </c>
      <c r="T32" s="2">
        <v>-5.4789443069092059E-3</v>
      </c>
      <c r="U32" s="2">
        <v>-9.50133712392498E-4</v>
      </c>
      <c r="V32" s="2">
        <v>3.8436279335309909E-3</v>
      </c>
      <c r="W32" s="2">
        <v>8.9161926782310719E-3</v>
      </c>
      <c r="X32" s="2">
        <v>1.4282054822050583E-2</v>
      </c>
      <c r="Y32" s="2">
        <v>1.9956377047031015E-2</v>
      </c>
    </row>
    <row r="33" spans="5:25" x14ac:dyDescent="0.25">
      <c r="E33" s="5">
        <v>13</v>
      </c>
      <c r="F33" s="2">
        <v>-5.1861698538286427E-2</v>
      </c>
      <c r="G33" s="2">
        <v>-5.0010334847636645E-2</v>
      </c>
      <c r="H33" s="2">
        <v>-4.802691583375987E-2</v>
      </c>
      <c r="I33" s="2">
        <v>-4.5903034234892393E-2</v>
      </c>
      <c r="J33" s="2">
        <v>-4.3629806515350089E-2</v>
      </c>
      <c r="K33" s="2">
        <v>-4.1197849012667653E-2</v>
      </c>
      <c r="L33" s="2">
        <v>-3.8597253039010626E-2</v>
      </c>
      <c r="M33" s="2">
        <v>-3.5817558897344504E-2</v>
      </c>
      <c r="N33" s="2">
        <v>-3.2847728771468576E-2</v>
      </c>
      <c r="O33" s="2">
        <v>-2.967611844777085E-2</v>
      </c>
      <c r="P33" s="2">
        <v>-2.6290447825260133E-2</v>
      </c>
      <c r="Q33" s="2">
        <v>-2.267777016898298E-2</v>
      </c>
      <c r="R33" s="2">
        <v>-1.8824440060585035E-2</v>
      </c>
      <c r="S33" s="2">
        <v>-1.4716079998300158E-2</v>
      </c>
      <c r="T33" s="2">
        <v>-1.0337545597203013E-2</v>
      </c>
      <c r="U33" s="2">
        <v>-5.6728893390289858E-3</v>
      </c>
      <c r="V33" s="2">
        <v>-7.0532281925017593E-4</v>
      </c>
      <c r="W33" s="2">
        <v>4.582822562363642E-3</v>
      </c>
      <c r="X33" s="2">
        <v>1.0210136523261415E-2</v>
      </c>
      <c r="Y33" s="2">
        <v>1.6196172488814664E-2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Coletti Paolo</dc:creator>
  <cp:lastModifiedBy>Coletti Paolo</cp:lastModifiedBy>
  <dcterms:created xsi:type="dcterms:W3CDTF">2025-03-13T15:09:43Z</dcterms:created>
  <dcterms:modified xsi:type="dcterms:W3CDTF">2025-03-13T16:14:56Z</dcterms:modified>
</cp:coreProperties>
</file>