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olo\Videos\finanza\"/>
    </mc:Choice>
  </mc:AlternateContent>
  <xr:revisionPtr revIDLastSave="0" documentId="8_{D3A253A3-4EB8-443E-9EB4-DC44D16D3224}" xr6:coauthVersionLast="47" xr6:coauthVersionMax="47" xr10:uidLastSave="{00000000-0000-0000-0000-000000000000}"/>
  <bookViews>
    <workbookView xWindow="-120" yWindow="-120" windowWidth="24240" windowHeight="13020" xr2:uid="{0C116525-6B1E-41FF-B01E-469D4CC660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5" i="1"/>
  <c r="D12" i="1"/>
  <c r="E12" i="1"/>
  <c r="C12" i="1"/>
  <c r="B12" i="1"/>
  <c r="B11" i="1"/>
</calcChain>
</file>

<file path=xl/sharedStrings.xml><?xml version="1.0" encoding="utf-8"?>
<sst xmlns="http://schemas.openxmlformats.org/spreadsheetml/2006/main" count="8" uniqueCount="8">
  <si>
    <t>Data</t>
  </si>
  <si>
    <t>Flusso</t>
  </si>
  <si>
    <t>Fallisce dopo 1 anno</t>
  </si>
  <si>
    <t>Fallimento totale</t>
  </si>
  <si>
    <t>Fallimento parziale</t>
  </si>
  <si>
    <t>risultato a spanne</t>
  </si>
  <si>
    <t>probabilità</t>
  </si>
  <si>
    <t>risultato ATTESO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</si>
</sst>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9" fontId="0" fillId="0" borderId="0" xfId="1" applyFont="1"/>
    <xf numFmtId="164" fontId="0" fillId="0" borderId="0" xfId="1" applyNumberFormat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9BEA3-81E9-4188-B036-0CA915463D08}">
  <dimension ref="A1:E18"/>
  <sheetViews>
    <sheetView tabSelected="1" zoomScale="180" zoomScaleNormal="180" workbookViewId="0">
      <selection activeCell="B18" sqref="B18"/>
    </sheetView>
  </sheetViews>
  <sheetFormatPr defaultRowHeight="15" x14ac:dyDescent="0.25"/>
  <cols>
    <col min="1" max="1" width="16.85546875" bestFit="1" customWidth="1"/>
    <col min="3" max="3" width="16.42578125" bestFit="1" customWidth="1"/>
    <col min="4" max="4" width="19.140625" bestFit="1" customWidth="1"/>
    <col min="5" max="5" width="18.28515625" bestFit="1" customWidth="1"/>
  </cols>
  <sheetData>
    <row r="1" spans="1:5" x14ac:dyDescent="0.25">
      <c r="A1" t="s">
        <v>0</v>
      </c>
      <c r="B1" t="s">
        <v>1</v>
      </c>
      <c r="C1" t="s">
        <v>3</v>
      </c>
      <c r="D1" t="s">
        <v>2</v>
      </c>
      <c r="E1" t="s">
        <v>4</v>
      </c>
    </row>
    <row r="2" spans="1:5" x14ac:dyDescent="0.25">
      <c r="A2" s="1">
        <v>44835</v>
      </c>
      <c r="B2">
        <v>-59.99</v>
      </c>
      <c r="C2">
        <v>-59.99</v>
      </c>
      <c r="D2">
        <v>-59.99</v>
      </c>
      <c r="E2">
        <v>-59.99</v>
      </c>
    </row>
    <row r="3" spans="1:5" x14ac:dyDescent="0.25">
      <c r="A3" s="1">
        <v>45200</v>
      </c>
      <c r="B3">
        <v>3.375</v>
      </c>
      <c r="C3">
        <v>0</v>
      </c>
      <c r="D3">
        <v>3.375</v>
      </c>
      <c r="E3">
        <v>0</v>
      </c>
    </row>
    <row r="4" spans="1:5" x14ac:dyDescent="0.25">
      <c r="A4" s="1">
        <v>45566</v>
      </c>
      <c r="B4">
        <v>3.375</v>
      </c>
      <c r="C4">
        <v>0</v>
      </c>
      <c r="D4">
        <v>0</v>
      </c>
      <c r="E4">
        <v>0</v>
      </c>
    </row>
    <row r="5" spans="1:5" x14ac:dyDescent="0.25">
      <c r="A5" s="1">
        <v>45931</v>
      </c>
      <c r="B5">
        <v>3.375</v>
      </c>
      <c r="C5">
        <v>0</v>
      </c>
      <c r="D5">
        <v>0</v>
      </c>
      <c r="E5">
        <v>0</v>
      </c>
    </row>
    <row r="6" spans="1:5" x14ac:dyDescent="0.25">
      <c r="A6" s="1">
        <v>46296</v>
      </c>
      <c r="B6">
        <v>3.375</v>
      </c>
      <c r="C6">
        <v>0</v>
      </c>
      <c r="D6">
        <v>0</v>
      </c>
      <c r="E6">
        <v>0</v>
      </c>
    </row>
    <row r="7" spans="1:5" x14ac:dyDescent="0.25">
      <c r="A7" s="1">
        <v>46661</v>
      </c>
      <c r="B7">
        <v>3.375</v>
      </c>
      <c r="C7">
        <v>0</v>
      </c>
      <c r="D7">
        <v>0</v>
      </c>
      <c r="E7">
        <v>0</v>
      </c>
    </row>
    <row r="8" spans="1:5" x14ac:dyDescent="0.25">
      <c r="A8" s="1">
        <v>47027</v>
      </c>
      <c r="B8">
        <v>3.375</v>
      </c>
      <c r="C8">
        <v>0</v>
      </c>
      <c r="D8">
        <v>0</v>
      </c>
      <c r="E8">
        <v>0</v>
      </c>
    </row>
    <row r="9" spans="1:5" x14ac:dyDescent="0.25">
      <c r="A9" s="1">
        <v>47027</v>
      </c>
      <c r="B9">
        <v>100</v>
      </c>
      <c r="C9">
        <v>0</v>
      </c>
      <c r="D9">
        <v>0</v>
      </c>
      <c r="E9">
        <v>20</v>
      </c>
    </row>
    <row r="11" spans="1:5" x14ac:dyDescent="0.25">
      <c r="B11" s="3">
        <f>XIRR(B2:B9,$A2:$A9)</f>
        <v>0.13519570231437689</v>
      </c>
      <c r="C11" s="3"/>
      <c r="D11" s="3"/>
      <c r="E11" s="3"/>
    </row>
    <row r="12" spans="1:5" x14ac:dyDescent="0.25">
      <c r="A12" t="s">
        <v>5</v>
      </c>
      <c r="B12">
        <f>SUM(B2:B9)</f>
        <v>60.26</v>
      </c>
      <c r="C12">
        <f>SUM(C2:C9)</f>
        <v>-59.99</v>
      </c>
      <c r="D12">
        <f t="shared" ref="D12:E12" si="0">SUM(D2:D9)</f>
        <v>-56.615000000000002</v>
      </c>
      <c r="E12">
        <f t="shared" si="0"/>
        <v>-39.99</v>
      </c>
    </row>
    <row r="13" spans="1:5" x14ac:dyDescent="0.25">
      <c r="A13" t="s">
        <v>6</v>
      </c>
      <c r="B13" s="4">
        <v>0.8</v>
      </c>
      <c r="C13" s="4">
        <v>0.01</v>
      </c>
      <c r="D13" s="4">
        <v>0.04</v>
      </c>
      <c r="E13" s="4">
        <v>0.15</v>
      </c>
    </row>
    <row r="15" spans="1:5" x14ac:dyDescent="0.25">
      <c r="A15" t="s">
        <v>7</v>
      </c>
      <c r="B15">
        <f>SUMPRODUCT(B12:E12,B13:E13)</f>
        <v>39.344999999999999</v>
      </c>
    </row>
    <row r="17" spans="2:2" x14ac:dyDescent="0.25">
      <c r="B17" s="2">
        <f>B15/59.99</f>
        <v>0.65585930988498076</v>
      </c>
    </row>
    <row r="18" spans="2:2" x14ac:dyDescent="0.25">
      <c r="B18" s="3">
        <f>(B17+1)^(1/5)-1</f>
        <v>0.10612621928848465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2022-11-24T10:16:31Z</dcterms:created>
  <dcterms:modified xsi:type="dcterms:W3CDTF">2022-11-24T10:32:47Z</dcterms:modified>
</cp:coreProperties>
</file>